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0CBFE918-69A2-4586-AFF5-8D59DDEFD1A2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G78" i="1"/>
  <c r="F78" i="1"/>
  <c r="D78" i="1"/>
  <c r="C78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G67" i="1"/>
  <c r="F67" i="1"/>
  <c r="E67" i="1"/>
  <c r="D67" i="1"/>
  <c r="C67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G58" i="1"/>
  <c r="G47" i="1" s="1"/>
  <c r="F58" i="1"/>
  <c r="E58" i="1"/>
  <c r="D58" i="1"/>
  <c r="C58" i="1"/>
  <c r="E56" i="1"/>
  <c r="H56" i="1" s="1"/>
  <c r="E55" i="1"/>
  <c r="H55" i="1" s="1"/>
  <c r="H54" i="1"/>
  <c r="E54" i="1"/>
  <c r="E53" i="1"/>
  <c r="H53" i="1" s="1"/>
  <c r="E52" i="1"/>
  <c r="H52" i="1" s="1"/>
  <c r="H51" i="1"/>
  <c r="E51" i="1"/>
  <c r="E50" i="1"/>
  <c r="H50" i="1" s="1"/>
  <c r="E49" i="1"/>
  <c r="H49" i="1" s="1"/>
  <c r="G48" i="1"/>
  <c r="F48" i="1"/>
  <c r="D48" i="1"/>
  <c r="C48" i="1"/>
  <c r="F47" i="1"/>
  <c r="D47" i="1"/>
  <c r="C47" i="1"/>
  <c r="H45" i="1"/>
  <c r="E45" i="1"/>
  <c r="E44" i="1"/>
  <c r="H44" i="1" s="1"/>
  <c r="E43" i="1"/>
  <c r="H43" i="1" s="1"/>
  <c r="H42" i="1"/>
  <c r="E42" i="1"/>
  <c r="G41" i="1"/>
  <c r="F41" i="1"/>
  <c r="E41" i="1"/>
  <c r="D41" i="1"/>
  <c r="C41" i="1"/>
  <c r="E39" i="1"/>
  <c r="H39" i="1" s="1"/>
  <c r="E38" i="1"/>
  <c r="H38" i="1" s="1"/>
  <c r="H37" i="1"/>
  <c r="E37" i="1"/>
  <c r="E36" i="1"/>
  <c r="H36" i="1" s="1"/>
  <c r="E35" i="1"/>
  <c r="H35" i="1" s="1"/>
  <c r="H34" i="1"/>
  <c r="E34" i="1"/>
  <c r="E33" i="1"/>
  <c r="H33" i="1" s="1"/>
  <c r="E32" i="1"/>
  <c r="H32" i="1" s="1"/>
  <c r="H31" i="1"/>
  <c r="E31" i="1"/>
  <c r="G30" i="1"/>
  <c r="F30" i="1"/>
  <c r="E30" i="1"/>
  <c r="D30" i="1"/>
  <c r="C30" i="1"/>
  <c r="E28" i="1"/>
  <c r="H28" i="1" s="1"/>
  <c r="E27" i="1"/>
  <c r="H27" i="1" s="1"/>
  <c r="H26" i="1"/>
  <c r="E26" i="1"/>
  <c r="E25" i="1"/>
  <c r="H25" i="1" s="1"/>
  <c r="E24" i="1"/>
  <c r="H24" i="1" s="1"/>
  <c r="H23" i="1"/>
  <c r="E23" i="1"/>
  <c r="E22" i="1"/>
  <c r="E21" i="1" s="1"/>
  <c r="G21" i="1"/>
  <c r="G10" i="1" s="1"/>
  <c r="F21" i="1"/>
  <c r="F10" i="1" s="1"/>
  <c r="F84" i="1" s="1"/>
  <c r="D21" i="1"/>
  <c r="C21" i="1"/>
  <c r="C10" i="1" s="1"/>
  <c r="C84" i="1" s="1"/>
  <c r="E19" i="1"/>
  <c r="H19" i="1" s="1"/>
  <c r="H18" i="1"/>
  <c r="E18" i="1"/>
  <c r="E17" i="1"/>
  <c r="H17" i="1" s="1"/>
  <c r="E16" i="1"/>
  <c r="H16" i="1" s="1"/>
  <c r="H15" i="1"/>
  <c r="E15" i="1"/>
  <c r="E14" i="1"/>
  <c r="H14" i="1" s="1"/>
  <c r="E13" i="1"/>
  <c r="H13" i="1" s="1"/>
  <c r="H12" i="1"/>
  <c r="H11" i="1" s="1"/>
  <c r="E12" i="1"/>
  <c r="G11" i="1"/>
  <c r="F11" i="1"/>
  <c r="D11" i="1"/>
  <c r="C11" i="1"/>
  <c r="D10" i="1"/>
  <c r="D84" i="1" s="1"/>
  <c r="H58" i="1" l="1"/>
  <c r="H67" i="1"/>
  <c r="H78" i="1"/>
  <c r="H48" i="1"/>
  <c r="H47" i="1" s="1"/>
  <c r="G84" i="1"/>
  <c r="H41" i="1"/>
  <c r="H30" i="1"/>
  <c r="E11" i="1"/>
  <c r="E10" i="1" s="1"/>
  <c r="E78" i="1"/>
  <c r="H22" i="1"/>
  <c r="H21" i="1" s="1"/>
  <c r="H10" i="1" s="1"/>
  <c r="H84" i="1" s="1"/>
  <c r="E48" i="1"/>
  <c r="E47" i="1" s="1"/>
  <c r="E84" i="1" l="1"/>
</calcChain>
</file>

<file path=xl/sharedStrings.xml><?xml version="1.0" encoding="utf-8"?>
<sst xmlns="http://schemas.openxmlformats.org/spreadsheetml/2006/main" count="81" uniqueCount="49">
  <si>
    <t>JUNTA MUNICIPAL DE AGUA Y SANEAMIENTO DE OJINAGA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</si>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</sst>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1397000</xdr:colOff>
      <xdr:row>87</xdr:row>
      <xdr:rowOff>10583</xdr:rowOff>
    </xdr:from>
    <xdr:to>
      <xdr:col>3</xdr:col>
      <xdr:colOff>472017</xdr:colOff>
      <xdr:row>89</xdr:row>
      <xdr:rowOff>134408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E2ADC991-FDF5-EA4F-D963-A990199FAED0}"/>
            </a:ext>
          </a:extLst>
        </xdr:cNvPr>
        <xdr:cNvSpPr txBox="1"/>
      </xdr:nvSpPr>
      <xdr:spPr>
        <a:xfrm>
          <a:off x="1640417" y="18965333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1421975</xdr:colOff>
      <xdr:row>87</xdr:row>
      <xdr:rowOff>9948</xdr:rowOff>
    </xdr:from>
    <xdr:to>
      <xdr:col>3</xdr:col>
      <xdr:colOff>458892</xdr:colOff>
      <xdr:row>87</xdr:row>
      <xdr:rowOff>9948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3C35EED-8490-AFEC-6CA7-39AFCAE72924}"/>
            </a:ext>
          </a:extLst>
        </xdr:cNvPr>
        <xdr:cNvCxnSpPr/>
      </xdr:nvCxnSpPr>
      <xdr:spPr>
        <a:xfrm>
          <a:off x="1665392" y="18964698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87</xdr:row>
      <xdr:rowOff>63500</xdr:rowOff>
    </xdr:from>
    <xdr:to>
      <xdr:col>7</xdr:col>
      <xdr:colOff>6350</xdr:colOff>
      <xdr:row>89</xdr:row>
      <xdr:rowOff>187325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3AEE5003-A0C8-9DB2-4BD0-A2B52F229721}"/>
            </a:ext>
          </a:extLst>
        </xdr:cNvPr>
        <xdr:cNvSpPr txBox="1"/>
      </xdr:nvSpPr>
      <xdr:spPr>
        <a:xfrm>
          <a:off x="4984750" y="1901825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920324</xdr:colOff>
      <xdr:row>86</xdr:row>
      <xdr:rowOff>186687</xdr:rowOff>
    </xdr:from>
    <xdr:to>
      <xdr:col>6</xdr:col>
      <xdr:colOff>930907</xdr:colOff>
      <xdr:row>86</xdr:row>
      <xdr:rowOff>186687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7F308F3-0F7D-83B4-239E-E0A39F055B30}"/>
            </a:ext>
          </a:extLst>
        </xdr:cNvPr>
        <xdr:cNvCxnSpPr/>
      </xdr:nvCxnSpPr>
      <xdr:spPr>
        <a:xfrm>
          <a:off x="4984324" y="18950937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68" zoomScale="90" zoomScaleNormal="90" workbookViewId="0">
      <selection activeCell="E94" sqref="E9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1" width="11.5703125" style="1" customWidth="1"/>
    <col min="12" max="16384" width="11.5703125" style="1"/>
  </cols>
  <sheetData>
    <row r="1" spans="2:9" ht="15" customHeight="1" x14ac:dyDescent="0.25"/>
    <row r="2" spans="2:9" x14ac:dyDescent="0.25">
      <c r="B2" s="21" t="s">
        <v>0</v>
      </c>
      <c r="C2" s="22"/>
      <c r="D2" s="22"/>
      <c r="E2" s="22"/>
      <c r="F2" s="22"/>
      <c r="G2" s="22"/>
      <c r="H2" s="23"/>
      <c r="I2" s="2" t="s">
        <v>1</v>
      </c>
    </row>
    <row r="3" spans="2:9" x14ac:dyDescent="0.25">
      <c r="B3" s="24" t="s">
        <v>2</v>
      </c>
      <c r="C3" s="25"/>
      <c r="D3" s="25"/>
      <c r="E3" s="25"/>
      <c r="F3" s="25"/>
      <c r="G3" s="25"/>
      <c r="H3" s="26"/>
    </row>
    <row r="4" spans="2:9" x14ac:dyDescent="0.25">
      <c r="B4" s="24" t="s">
        <v>3</v>
      </c>
      <c r="C4" s="25"/>
      <c r="D4" s="25"/>
      <c r="E4" s="25"/>
      <c r="F4" s="25"/>
      <c r="G4" s="25"/>
      <c r="H4" s="26"/>
    </row>
    <row r="5" spans="2:9" x14ac:dyDescent="0.25">
      <c r="B5" s="27" t="s">
        <v>4</v>
      </c>
      <c r="C5" s="28"/>
      <c r="D5" s="28"/>
      <c r="E5" s="28"/>
      <c r="F5" s="28"/>
      <c r="G5" s="28"/>
      <c r="H5" s="29"/>
    </row>
    <row r="6" spans="2:9" x14ac:dyDescent="0.25">
      <c r="B6" s="30" t="s">
        <v>5</v>
      </c>
      <c r="C6" s="31"/>
      <c r="D6" s="31"/>
      <c r="E6" s="31"/>
      <c r="F6" s="31"/>
      <c r="G6" s="31"/>
      <c r="H6" s="32"/>
    </row>
    <row r="7" spans="2:9" x14ac:dyDescent="0.25">
      <c r="B7" s="33" t="s">
        <v>6</v>
      </c>
      <c r="C7" s="35" t="s">
        <v>7</v>
      </c>
      <c r="D7" s="35"/>
      <c r="E7" s="35"/>
      <c r="F7" s="35"/>
      <c r="G7" s="36"/>
      <c r="H7" s="19" t="s">
        <v>8</v>
      </c>
    </row>
    <row r="8" spans="2:9" ht="24" x14ac:dyDescent="0.25">
      <c r="B8" s="34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14</v>
      </c>
      <c r="C10" s="4">
        <f>SUM(C11,C21,C30,C41)</f>
        <v>42916725.630000003</v>
      </c>
      <c r="D10" s="4">
        <f t="shared" ref="D10:H10" si="0">SUM(D11,D21,D30,D41)</f>
        <v>0</v>
      </c>
      <c r="E10" s="4">
        <f t="shared" si="0"/>
        <v>42916725.630000003</v>
      </c>
      <c r="F10" s="4">
        <f t="shared" si="0"/>
        <v>42521400</v>
      </c>
      <c r="G10" s="4">
        <f t="shared" si="0"/>
        <v>40795120</v>
      </c>
      <c r="H10" s="4">
        <f t="shared" si="0"/>
        <v>395325.63000000268</v>
      </c>
    </row>
    <row r="11" spans="2:9" x14ac:dyDescent="0.25">
      <c r="B11" s="8" t="s">
        <v>15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16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17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18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19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20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21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22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23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24</v>
      </c>
      <c r="C21" s="4">
        <f>SUM(C22:C28)</f>
        <v>42916725.630000003</v>
      </c>
      <c r="D21" s="4">
        <f t="shared" ref="D21:H21" si="4">SUM(D22:D28)</f>
        <v>0</v>
      </c>
      <c r="E21" s="4">
        <f t="shared" si="4"/>
        <v>42916725.630000003</v>
      </c>
      <c r="F21" s="4">
        <f t="shared" si="4"/>
        <v>42521400</v>
      </c>
      <c r="G21" s="4">
        <f t="shared" si="4"/>
        <v>40795120</v>
      </c>
      <c r="H21" s="4">
        <f t="shared" si="4"/>
        <v>395325.63000000268</v>
      </c>
    </row>
    <row r="22" spans="2:8" x14ac:dyDescent="0.25">
      <c r="B22" s="11" t="s">
        <v>25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26</v>
      </c>
      <c r="C23" s="15">
        <v>42916725.630000003</v>
      </c>
      <c r="D23" s="15">
        <v>0</v>
      </c>
      <c r="E23" s="17">
        <f t="shared" si="5"/>
        <v>42916725.630000003</v>
      </c>
      <c r="F23" s="15">
        <v>42521400</v>
      </c>
      <c r="G23" s="15">
        <v>40795120</v>
      </c>
      <c r="H23" s="17">
        <f t="shared" si="6"/>
        <v>395325.63000000268</v>
      </c>
    </row>
    <row r="24" spans="2:8" x14ac:dyDescent="0.25">
      <c r="B24" s="11" t="s">
        <v>27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28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29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30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31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32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33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34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35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36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37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38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39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40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41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42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43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44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45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46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47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15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16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17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18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19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20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21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22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23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24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25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26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27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28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29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30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31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32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33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34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35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36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37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38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39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40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41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42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43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44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45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46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x14ac:dyDescent="0.25">
      <c r="B84" s="7" t="s">
        <v>48</v>
      </c>
      <c r="C84" s="5">
        <f>SUM(C10,C47)</f>
        <v>42916725.630000003</v>
      </c>
      <c r="D84" s="5">
        <f t="shared" ref="D84:H84" si="26">SUM(D10,D47)</f>
        <v>0</v>
      </c>
      <c r="E84" s="5">
        <f>SUM(E10,E47)</f>
        <v>42916725.630000003</v>
      </c>
      <c r="F84" s="5">
        <f t="shared" si="26"/>
        <v>42521400</v>
      </c>
      <c r="G84" s="5">
        <f t="shared" si="26"/>
        <v>40795120</v>
      </c>
      <c r="H84" s="5">
        <f t="shared" si="26"/>
        <v>395325.63000000268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password="F376" sheet="1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  <headerFooter differentFirst="1">
    <firstFooter>&amp;C“Bajo protesta de decir verdad declaramos que los Estados Financieros y sus notas, son razonablemente correctos y son responsabilidad del emisor.” 
 Sello Digital: 5147560000202200004toTrimestre000020230127135415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dcterms:created xsi:type="dcterms:W3CDTF">2020-01-08T22:29:57Z</dcterms:created>
  <dcterms:modified xsi:type="dcterms:W3CDTF">2023-02-01T19:20:22Z</dcterms:modified>
</cp:coreProperties>
</file>